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C:\Users\dozivsc\Desktop\Löschen\"/>
    </mc:Choice>
  </mc:AlternateContent>
  <xr:revisionPtr revIDLastSave="0" documentId="8_{EF5B93F1-E216-4CB9-858E-215EA575DE9D}"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110" yWindow="-110" windowWidth="19420" windowHeight="1042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<sst xmlns="http://schemas.openxmlformats.org/spreadsheetml/2006/main" count="109" uniqueCount="97">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</sst>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7" borderId="0" xfId="0" applyFont="1" applyFill="1" applyBorder="1" applyAlignment="1" applyProtection="1">
      <alignment horizontal="right"/>
      <protection hidden="1"/>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ColWidth="11.453125" defaultRowHeight="12.5"/>
  <cols>
    <col min="1" max="1" width="0.1796875" style="43" customWidth="1"/>
    <col min="2" max="2" width="10.7265625" style="19" customWidth="1"/>
    <col min="3" max="4" width="5.7265625" style="32" customWidth="1"/>
    <col min="5" max="5" width="4" style="32" hidden="1" customWidth="1"/>
    <col min="6" max="6" width="6.26953125" style="32" customWidth="1"/>
    <col min="7" max="7" width="19.7265625" style="32" customWidth="1"/>
    <col min="8" max="8" width="32.1796875" style="33" customWidth="1"/>
    <col min="9" max="9" width="5.7265625" style="33" customWidth="1"/>
    <col min="10" max="10" width="5.7265625" style="19" customWidth="1"/>
    <col min="11" max="11" width="18.1796875" style="19" hidden="1" customWidth="1"/>
    <col min="12" max="13" width="7.7265625" style="19" customWidth="1"/>
    <col min="14" max="14" width="9.7265625" style="19" customWidth="1"/>
    <col min="15" max="15" width="8.7265625" style="34" customWidth="1"/>
    <col min="16" max="19" width="5.7265625" style="19" customWidth="1"/>
    <col min="20" max="24" width="5.7265625" style="35" customWidth="1"/>
    <col min="25" max="25" width="9.7265625" style="35" customWidth="1"/>
    <col min="26" max="29" width="8.7265625" style="19" customWidth="1"/>
    <col min="30" max="30" width="5.7265625" style="36" customWidth="1"/>
    <col min="31" max="31" width="1.1796875" style="55" customWidth="1"/>
    <col min="32" max="32" width="16.26953125" style="19" bestFit="1" customWidth="1"/>
    <col min="33" max="16384" width="11.453125" style="36"/>
  </cols>
  <sheetData>
    <row r="1" spans="1:55" ht="20.149999999999999"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226" t="s">
        <v>94</v>
      </c>
      <c r="AD1" s="227"/>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10" customHeight="1">
      <c r="A2" s="121"/>
      <c r="B2" s="155"/>
      <c r="C2" s="156"/>
      <c r="D2" s="156"/>
      <c r="E2" s="156"/>
      <c r="F2" s="156"/>
      <c r="G2" s="156"/>
      <c r="H2" s="156"/>
      <c r="I2" s="163"/>
      <c r="J2" s="164"/>
      <c r="K2" s="165"/>
      <c r="L2" s="165"/>
      <c r="M2" s="165"/>
      <c r="N2" s="165"/>
      <c r="O2" s="165"/>
      <c r="P2" s="165"/>
      <c r="Q2" s="165"/>
      <c r="R2" s="165"/>
      <c r="S2" s="165"/>
      <c r="T2" s="165"/>
      <c r="U2" s="165"/>
      <c r="V2" s="165"/>
      <c r="W2" s="165"/>
      <c r="X2" s="341" t="s">
        <v>96</v>
      </c>
      <c r="Y2" s="342"/>
      <c r="Z2" s="342"/>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49999999999999" customHeight="1">
      <c r="A3" s="121"/>
      <c r="B3" s="258" t="s">
        <v>48</v>
      </c>
      <c r="C3" s="259"/>
      <c r="D3" s="262"/>
      <c r="E3" s="263"/>
      <c r="F3" s="263"/>
      <c r="G3" s="264"/>
      <c r="H3" s="265" t="s">
        <v>35</v>
      </c>
      <c r="I3" s="266"/>
      <c r="J3" s="274"/>
      <c r="K3" s="326"/>
      <c r="L3" s="326"/>
      <c r="M3" s="326"/>
      <c r="N3" s="326"/>
      <c r="O3" s="326"/>
      <c r="P3" s="326"/>
      <c r="Q3" s="326"/>
      <c r="R3" s="326"/>
      <c r="S3" s="326"/>
      <c r="T3" s="326"/>
      <c r="U3" s="326"/>
      <c r="V3" s="326"/>
      <c r="W3" s="327"/>
      <c r="X3" s="342"/>
      <c r="Y3" s="342"/>
      <c r="Z3" s="342"/>
      <c r="AA3" s="308"/>
      <c r="AB3" s="309"/>
      <c r="AC3" s="310"/>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10"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49999999999999" customHeight="1">
      <c r="A5" s="122"/>
      <c r="B5" s="258" t="s">
        <v>34</v>
      </c>
      <c r="C5" s="259"/>
      <c r="D5" s="274"/>
      <c r="E5" s="275"/>
      <c r="F5" s="275"/>
      <c r="G5" s="276"/>
      <c r="H5" s="265" t="s">
        <v>49</v>
      </c>
      <c r="I5" s="266"/>
      <c r="J5" s="280"/>
      <c r="K5" s="281"/>
      <c r="L5" s="281"/>
      <c r="M5" s="281"/>
      <c r="N5" s="276"/>
      <c r="O5" s="169"/>
      <c r="P5" s="170"/>
      <c r="Q5" s="170" t="s">
        <v>52</v>
      </c>
      <c r="R5" s="274"/>
      <c r="S5" s="263"/>
      <c r="T5" s="263"/>
      <c r="U5" s="263"/>
      <c r="V5" s="275"/>
      <c r="W5" s="276"/>
      <c r="X5" s="265" t="s">
        <v>51</v>
      </c>
      <c r="Y5" s="265"/>
      <c r="Z5" s="265"/>
      <c r="AA5" s="308"/>
      <c r="AB5" s="309"/>
      <c r="AC5" s="310"/>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10"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49999999999999" customHeight="1">
      <c r="A7" s="122"/>
      <c r="B7" s="258" t="s">
        <v>45</v>
      </c>
      <c r="C7" s="259"/>
      <c r="D7" s="300"/>
      <c r="E7" s="263"/>
      <c r="F7" s="263"/>
      <c r="G7" s="264"/>
      <c r="H7" s="265" t="s">
        <v>50</v>
      </c>
      <c r="I7" s="266"/>
      <c r="J7" s="274"/>
      <c r="K7" s="263"/>
      <c r="L7" s="263"/>
      <c r="M7" s="263"/>
      <c r="N7" s="276"/>
      <c r="O7" s="169"/>
      <c r="P7" s="171"/>
      <c r="Q7" s="171" t="s">
        <v>53</v>
      </c>
      <c r="R7" s="274"/>
      <c r="S7" s="263"/>
      <c r="T7" s="263"/>
      <c r="U7" s="263"/>
      <c r="V7" s="275"/>
      <c r="W7" s="276"/>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10"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49999999999999" customHeight="1">
      <c r="A9" s="121"/>
      <c r="B9" s="113"/>
      <c r="C9" s="269" t="s">
        <v>2</v>
      </c>
      <c r="D9" s="270"/>
      <c r="E9" s="270"/>
      <c r="F9" s="270"/>
      <c r="G9" s="277"/>
      <c r="H9" s="277"/>
      <c r="I9" s="278"/>
      <c r="J9" s="279"/>
      <c r="K9" s="88"/>
      <c r="L9" s="305" t="s">
        <v>62</v>
      </c>
      <c r="M9" s="306"/>
      <c r="N9" s="307"/>
      <c r="O9" s="301" t="s">
        <v>1</v>
      </c>
      <c r="P9" s="301"/>
      <c r="Q9" s="301"/>
      <c r="R9" s="301"/>
      <c r="S9" s="301"/>
      <c r="T9" s="301"/>
      <c r="U9" s="301" t="s">
        <v>23</v>
      </c>
      <c r="V9" s="301"/>
      <c r="W9" s="301"/>
      <c r="X9" s="301"/>
      <c r="Y9" s="301"/>
      <c r="Z9" s="319" t="s">
        <v>36</v>
      </c>
      <c r="AA9" s="319"/>
      <c r="AB9" s="305"/>
      <c r="AC9" s="313" t="s">
        <v>73</v>
      </c>
      <c r="AD9" s="314"/>
      <c r="AE9" s="154"/>
      <c r="AF9" s="20"/>
    </row>
    <row r="10" spans="1:55" s="37" customFormat="1" ht="20.149999999999999" customHeight="1">
      <c r="A10" s="121"/>
      <c r="B10" s="271" t="s">
        <v>0</v>
      </c>
      <c r="C10" s="243" t="s">
        <v>41</v>
      </c>
      <c r="D10" s="245" t="s">
        <v>42</v>
      </c>
      <c r="E10" s="118" t="s">
        <v>3</v>
      </c>
      <c r="F10" s="267" t="s">
        <v>64</v>
      </c>
      <c r="G10" s="260" t="s">
        <v>88</v>
      </c>
      <c r="H10" s="260"/>
      <c r="I10" s="260" t="s">
        <v>39</v>
      </c>
      <c r="J10" s="260"/>
      <c r="K10" s="284" t="s">
        <v>55</v>
      </c>
      <c r="L10" s="304" t="s">
        <v>74</v>
      </c>
      <c r="M10" s="304" t="s">
        <v>72</v>
      </c>
      <c r="N10" s="282" t="s">
        <v>56</v>
      </c>
      <c r="O10" s="286" t="s">
        <v>57</v>
      </c>
      <c r="P10" s="294" t="s">
        <v>76</v>
      </c>
      <c r="Q10" s="295"/>
      <c r="R10" s="296"/>
      <c r="S10" s="291" t="s">
        <v>25</v>
      </c>
      <c r="T10" s="302" t="s">
        <v>26</v>
      </c>
      <c r="U10" s="289" t="s">
        <v>77</v>
      </c>
      <c r="V10" s="289" t="s">
        <v>38</v>
      </c>
      <c r="W10" s="289" t="s">
        <v>61</v>
      </c>
      <c r="X10" s="289" t="s">
        <v>27</v>
      </c>
      <c r="Y10" s="324" t="s">
        <v>58</v>
      </c>
      <c r="Z10" s="320" t="s">
        <v>59</v>
      </c>
      <c r="AA10" s="320" t="s">
        <v>40</v>
      </c>
      <c r="AB10" s="322" t="s">
        <v>60</v>
      </c>
      <c r="AC10" s="315"/>
      <c r="AD10" s="316"/>
      <c r="AE10" s="154"/>
      <c r="AF10" s="20"/>
    </row>
    <row r="11" spans="1:55" s="37" customFormat="1" ht="30" customHeight="1">
      <c r="A11" s="121"/>
      <c r="B11" s="272"/>
      <c r="C11" s="244"/>
      <c r="D11" s="246"/>
      <c r="E11" s="119"/>
      <c r="F11" s="268"/>
      <c r="G11" s="293"/>
      <c r="H11" s="293"/>
      <c r="I11" s="261"/>
      <c r="J11" s="261"/>
      <c r="K11" s="284"/>
      <c r="L11" s="288"/>
      <c r="M11" s="288"/>
      <c r="N11" s="283"/>
      <c r="O11" s="287"/>
      <c r="P11" s="297"/>
      <c r="Q11" s="298"/>
      <c r="R11" s="299"/>
      <c r="S11" s="292"/>
      <c r="T11" s="303"/>
      <c r="U11" s="290"/>
      <c r="V11" s="290"/>
      <c r="W11" s="290"/>
      <c r="X11" s="290"/>
      <c r="Y11" s="325"/>
      <c r="Z11" s="321"/>
      <c r="AA11" s="321"/>
      <c r="AB11" s="323"/>
      <c r="AC11" s="315"/>
      <c r="AD11" s="316"/>
      <c r="AE11" s="154"/>
      <c r="AF11" s="20"/>
    </row>
    <row r="12" spans="1:55" s="37" customFormat="1" ht="20.149999999999999" customHeight="1">
      <c r="A12" s="121"/>
      <c r="B12" s="272"/>
      <c r="C12" s="244"/>
      <c r="D12" s="246"/>
      <c r="E12" s="119"/>
      <c r="F12" s="268"/>
      <c r="G12" s="293"/>
      <c r="H12" s="293"/>
      <c r="I12" s="261" t="s">
        <v>70</v>
      </c>
      <c r="J12" s="261" t="s">
        <v>71</v>
      </c>
      <c r="K12" s="284"/>
      <c r="L12" s="288"/>
      <c r="M12" s="288"/>
      <c r="N12" s="283"/>
      <c r="O12" s="287"/>
      <c r="P12" s="288" t="s">
        <v>4</v>
      </c>
      <c r="Q12" s="288" t="s">
        <v>5</v>
      </c>
      <c r="R12" s="288" t="s">
        <v>6</v>
      </c>
      <c r="S12" s="292"/>
      <c r="T12" s="303"/>
      <c r="U12" s="290"/>
      <c r="V12" s="290"/>
      <c r="W12" s="290"/>
      <c r="X12" s="290"/>
      <c r="Y12" s="325"/>
      <c r="Z12" s="321"/>
      <c r="AA12" s="321"/>
      <c r="AB12" s="323"/>
      <c r="AC12" s="315"/>
      <c r="AD12" s="316"/>
      <c r="AE12" s="154"/>
      <c r="AF12" s="20"/>
    </row>
    <row r="13" spans="1:55" s="37" customFormat="1" ht="20.149999999999999" customHeight="1">
      <c r="A13" s="121"/>
      <c r="B13" s="273"/>
      <c r="C13" s="244"/>
      <c r="D13" s="246"/>
      <c r="E13" s="119"/>
      <c r="F13" s="268"/>
      <c r="G13" s="293"/>
      <c r="H13" s="293"/>
      <c r="I13" s="261"/>
      <c r="J13" s="261"/>
      <c r="K13" s="285"/>
      <c r="L13" s="288"/>
      <c r="M13" s="288"/>
      <c r="N13" s="283"/>
      <c r="O13" s="287"/>
      <c r="P13" s="288"/>
      <c r="Q13" s="288"/>
      <c r="R13" s="288"/>
      <c r="S13" s="292"/>
      <c r="T13" s="303"/>
      <c r="U13" s="290"/>
      <c r="V13" s="290"/>
      <c r="W13" s="290"/>
      <c r="X13" s="290"/>
      <c r="Y13" s="325"/>
      <c r="Z13" s="321"/>
      <c r="AA13" s="321"/>
      <c r="AB13" s="323"/>
      <c r="AC13" s="317"/>
      <c r="AD13" s="318"/>
      <c r="AE13" s="154"/>
      <c r="AF13" s="20"/>
    </row>
    <row r="14" spans="1:55" s="39" customFormat="1" ht="18" customHeight="1">
      <c r="A14" s="123"/>
      <c r="B14" s="114"/>
      <c r="C14" s="60"/>
      <c r="D14" s="60"/>
      <c r="E14" s="61" t="str">
        <f>IF(D14="","",IF(D14&lt;C14,(D14+1)-C14,D14-C14))</f>
        <v/>
      </c>
      <c r="F14" s="62" t="str">
        <f t="shared" ref="F14:F33" si="0">IF(D14="","",IF(B14=B15,"",SUMIFS($E$14:$E$33,$B$14:$B$33,B14,$I$14:$I$33,"X")))</f>
        <v/>
      </c>
      <c r="G14" s="247"/>
      <c r="H14" s="247"/>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311">
        <f t="shared" ref="AC14:AC33" si="1">IF(B14="",0,SUM(N14,T14,Z14,AA14,AB14))</f>
        <v>0</v>
      </c>
      <c r="AD14" s="312"/>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47"/>
      <c r="H15" s="247"/>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311">
        <f t="shared" si="1"/>
        <v>0</v>
      </c>
      <c r="AD15" s="312"/>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47"/>
      <c r="H16" s="247"/>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311">
        <f t="shared" si="1"/>
        <v>0</v>
      </c>
      <c r="AD16" s="312"/>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48"/>
      <c r="H17" s="247"/>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311">
        <f t="shared" si="1"/>
        <v>0</v>
      </c>
      <c r="AD17" s="312"/>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48"/>
      <c r="H18" s="247"/>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311">
        <f t="shared" si="1"/>
        <v>0</v>
      </c>
      <c r="AD18" s="312"/>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48"/>
      <c r="H19" s="247"/>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311">
        <f t="shared" si="1"/>
        <v>0</v>
      </c>
      <c r="AD19" s="312"/>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48"/>
      <c r="H20" s="247"/>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311">
        <f t="shared" si="1"/>
        <v>0</v>
      </c>
      <c r="AD20" s="312"/>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48"/>
      <c r="H21" s="247"/>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311">
        <f t="shared" si="1"/>
        <v>0</v>
      </c>
      <c r="AD21" s="312"/>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48"/>
      <c r="H22" s="247"/>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311">
        <f t="shared" si="1"/>
        <v>0</v>
      </c>
      <c r="AD22" s="312"/>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48"/>
      <c r="H23" s="248"/>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311">
        <f t="shared" si="1"/>
        <v>0</v>
      </c>
      <c r="AD23" s="312"/>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48"/>
      <c r="H24" s="248"/>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311">
        <f t="shared" si="1"/>
        <v>0</v>
      </c>
      <c r="AD24" s="312"/>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48"/>
      <c r="H25" s="248"/>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311">
        <f t="shared" si="1"/>
        <v>0</v>
      </c>
      <c r="AD25" s="312"/>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48"/>
      <c r="H26" s="248"/>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311">
        <f t="shared" si="1"/>
        <v>0</v>
      </c>
      <c r="AD26" s="312"/>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48"/>
      <c r="H27" s="248"/>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311">
        <f t="shared" si="1"/>
        <v>0</v>
      </c>
      <c r="AD27" s="312"/>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48"/>
      <c r="H28" s="248"/>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311">
        <f t="shared" si="1"/>
        <v>0</v>
      </c>
      <c r="AD28" s="312"/>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48"/>
      <c r="H29" s="248"/>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311">
        <f t="shared" si="1"/>
        <v>0</v>
      </c>
      <c r="AD29" s="312"/>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48"/>
      <c r="H30" s="248"/>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311">
        <f t="shared" si="1"/>
        <v>0</v>
      </c>
      <c r="AD30" s="312"/>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48"/>
      <c r="H31" s="248"/>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311">
        <f t="shared" si="1"/>
        <v>0</v>
      </c>
      <c r="AD31" s="312"/>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48"/>
      <c r="H32" s="248"/>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311">
        <f t="shared" si="1"/>
        <v>0</v>
      </c>
      <c r="AD32" s="312"/>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250"/>
      <c r="H33" s="250"/>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345">
        <f t="shared" si="1"/>
        <v>0</v>
      </c>
      <c r="AD33" s="346"/>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255" t="s">
        <v>66</v>
      </c>
      <c r="C34" s="256"/>
      <c r="D34" s="256"/>
      <c r="E34" s="256"/>
      <c r="F34" s="256"/>
      <c r="G34" s="256"/>
      <c r="H34" s="257"/>
      <c r="I34" s="81"/>
      <c r="J34" s="81"/>
      <c r="K34" s="81"/>
      <c r="L34" s="82">
        <f>SUM(L14:L33)</f>
        <v>0</v>
      </c>
      <c r="M34" s="82">
        <f>SUM(M14:M33)</f>
        <v>0</v>
      </c>
      <c r="N34" s="83">
        <f>SUM(N14:N33)</f>
        <v>0</v>
      </c>
      <c r="O34" s="253" t="s">
        <v>67</v>
      </c>
      <c r="P34" s="254"/>
      <c r="Q34" s="254"/>
      <c r="R34" s="254"/>
      <c r="S34" s="254"/>
      <c r="T34" s="84">
        <f>SUM(T14:T33)</f>
        <v>0</v>
      </c>
      <c r="U34" s="332" t="s">
        <v>68</v>
      </c>
      <c r="V34" s="333"/>
      <c r="W34" s="333"/>
      <c r="X34" s="333"/>
      <c r="Y34" s="84">
        <f>SUM(Y14:Y33)</f>
        <v>0</v>
      </c>
      <c r="Z34" s="85">
        <f>SUM(Z14:Z33)</f>
        <v>0</v>
      </c>
      <c r="AA34" s="86">
        <f>SUM(AA14:AA33)</f>
        <v>0</v>
      </c>
      <c r="AB34" s="87">
        <f>SUM(AB14:AB33)</f>
        <v>0</v>
      </c>
      <c r="AC34" s="339">
        <f>SUM(AC14:AC33)</f>
        <v>0</v>
      </c>
      <c r="AD34" s="340"/>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10" customHeight="1">
      <c r="A35" s="125"/>
      <c r="B35" s="134"/>
      <c r="C35" s="135"/>
      <c r="D35" s="135"/>
      <c r="E35" s="135"/>
      <c r="F35" s="136"/>
      <c r="G35" s="135"/>
      <c r="H35" s="137"/>
      <c r="I35" s="137"/>
      <c r="J35" s="138"/>
      <c r="K35" s="138"/>
      <c r="L35" s="138"/>
      <c r="M35" s="138"/>
      <c r="N35" s="146"/>
      <c r="O35" s="146"/>
      <c r="P35" s="147"/>
      <c r="Q35" s="147"/>
      <c r="R35" s="148"/>
      <c r="S35" s="149"/>
      <c r="T35" s="251"/>
      <c r="U35" s="252"/>
      <c r="V35" s="252"/>
      <c r="W35" s="252"/>
      <c r="X35" s="252"/>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334" t="s">
        <v>87</v>
      </c>
      <c r="C36" s="335"/>
      <c r="D36" s="335"/>
      <c r="E36" s="335"/>
      <c r="F36" s="335"/>
      <c r="G36" s="335"/>
      <c r="H36" s="335"/>
      <c r="I36" s="335"/>
      <c r="J36" s="335"/>
      <c r="K36" s="335"/>
      <c r="L36" s="335"/>
      <c r="M36" s="139"/>
      <c r="N36" s="131">
        <f>N34</f>
        <v>0</v>
      </c>
      <c r="O36" s="188" t="s">
        <v>78</v>
      </c>
      <c r="P36" s="158"/>
      <c r="Q36" s="158"/>
      <c r="R36" s="158"/>
      <c r="S36" s="179"/>
      <c r="T36" s="328" t="s">
        <v>28</v>
      </c>
      <c r="U36" s="328"/>
      <c r="V36" s="328"/>
      <c r="W36" s="328"/>
      <c r="X36" s="328"/>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336"/>
      <c r="C37" s="335"/>
      <c r="D37" s="335"/>
      <c r="E37" s="335"/>
      <c r="F37" s="335"/>
      <c r="G37" s="335"/>
      <c r="H37" s="335"/>
      <c r="I37" s="335"/>
      <c r="J37" s="335"/>
      <c r="K37" s="335"/>
      <c r="L37" s="335"/>
      <c r="M37" s="140"/>
      <c r="N37" s="131">
        <f>Z34</f>
        <v>0</v>
      </c>
      <c r="O37" s="188" t="s">
        <v>79</v>
      </c>
      <c r="P37" s="158"/>
      <c r="Q37" s="158"/>
      <c r="R37" s="158"/>
      <c r="S37" s="179"/>
      <c r="T37" s="328" t="s">
        <v>29</v>
      </c>
      <c r="U37" s="328"/>
      <c r="V37" s="328"/>
      <c r="W37" s="328"/>
      <c r="X37" s="328"/>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336"/>
      <c r="C38" s="335"/>
      <c r="D38" s="335"/>
      <c r="E38" s="335"/>
      <c r="F38" s="335"/>
      <c r="G38" s="335"/>
      <c r="H38" s="335"/>
      <c r="I38" s="335"/>
      <c r="J38" s="335"/>
      <c r="K38" s="335"/>
      <c r="L38" s="335"/>
      <c r="M38" s="140"/>
      <c r="N38" s="131">
        <f>AA34</f>
        <v>0</v>
      </c>
      <c r="O38" s="188" t="s">
        <v>80</v>
      </c>
      <c r="P38" s="158"/>
      <c r="Q38" s="158"/>
      <c r="R38" s="158"/>
      <c r="S38" s="179"/>
      <c r="T38" s="328" t="s">
        <v>44</v>
      </c>
      <c r="U38" s="328"/>
      <c r="V38" s="328"/>
      <c r="W38" s="328"/>
      <c r="X38" s="328"/>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337"/>
      <c r="C39" s="338"/>
      <c r="D39" s="338"/>
      <c r="E39" s="338"/>
      <c r="F39" s="338"/>
      <c r="G39" s="338"/>
      <c r="H39" s="338"/>
      <c r="I39" s="338"/>
      <c r="J39" s="338"/>
      <c r="K39" s="338"/>
      <c r="L39" s="338"/>
      <c r="M39" s="140"/>
      <c r="N39" s="131">
        <f>AB34</f>
        <v>0</v>
      </c>
      <c r="O39" s="188" t="s">
        <v>81</v>
      </c>
      <c r="P39" s="158"/>
      <c r="Q39" s="158"/>
      <c r="R39" s="158"/>
      <c r="S39" s="189"/>
      <c r="T39" s="328" t="s">
        <v>30</v>
      </c>
      <c r="U39" s="328"/>
      <c r="V39" s="328"/>
      <c r="W39" s="328"/>
      <c r="X39" s="329"/>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42">
        <f ca="1">TODAY()</f>
        <v>44566</v>
      </c>
      <c r="C40" s="231"/>
      <c r="D40" s="212"/>
      <c r="E40" s="212"/>
      <c r="F40" s="213"/>
      <c r="G40" s="347"/>
      <c r="H40" s="348"/>
      <c r="I40" s="199"/>
      <c r="J40" s="162"/>
      <c r="K40" s="162"/>
      <c r="L40" s="162"/>
      <c r="M40" s="141"/>
      <c r="N40" s="179"/>
      <c r="O40" s="179"/>
      <c r="P40" s="179"/>
      <c r="Q40" s="179"/>
      <c r="R40" s="138"/>
      <c r="S40" s="180"/>
      <c r="T40" s="330" t="s">
        <v>31</v>
      </c>
      <c r="U40" s="328"/>
      <c r="V40" s="328"/>
      <c r="W40" s="328"/>
      <c r="X40" s="329"/>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35"/>
      <c r="D41" s="212"/>
      <c r="E41" s="212"/>
      <c r="F41" s="213"/>
      <c r="G41" s="349"/>
      <c r="H41" s="350"/>
      <c r="I41" s="199"/>
      <c r="J41" s="200"/>
      <c r="K41" s="200"/>
      <c r="L41" s="200"/>
      <c r="M41" s="142"/>
      <c r="N41" s="143"/>
      <c r="O41" s="143"/>
      <c r="P41" s="143"/>
      <c r="Q41" s="143"/>
      <c r="R41" s="143"/>
      <c r="S41" s="181"/>
      <c r="T41" s="331" t="s">
        <v>63</v>
      </c>
      <c r="U41" s="328"/>
      <c r="V41" s="328"/>
      <c r="W41" s="328"/>
      <c r="X41" s="329"/>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343" t="s">
        <v>65</v>
      </c>
      <c r="T42" s="344"/>
      <c r="U42" s="344"/>
      <c r="V42" s="344"/>
      <c r="W42" s="344"/>
      <c r="X42" s="344"/>
      <c r="Y42" s="249"/>
      <c r="Z42" s="249"/>
      <c r="AA42" s="249"/>
      <c r="AB42" s="249"/>
      <c r="AC42" s="249"/>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10"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42"/>
      <c r="C45" s="231"/>
      <c r="D45" s="183"/>
      <c r="E45" s="183"/>
      <c r="F45" s="183"/>
      <c r="G45" s="228"/>
      <c r="H45" s="231"/>
      <c r="I45" s="137"/>
      <c r="J45" s="183"/>
      <c r="K45" s="183"/>
      <c r="L45" s="183"/>
      <c r="M45" s="144"/>
      <c r="N45" s="144"/>
      <c r="O45" s="144"/>
      <c r="P45" s="144"/>
      <c r="Q45" s="144"/>
      <c r="R45" s="144"/>
      <c r="S45" s="144"/>
      <c r="T45" s="186"/>
      <c r="U45" s="178"/>
      <c r="V45" s="178"/>
      <c r="W45" s="178"/>
      <c r="X45" s="178"/>
      <c r="Y45" s="239" t="s">
        <v>75</v>
      </c>
      <c r="Z45" s="240"/>
      <c r="AA45" s="240"/>
      <c r="AB45" s="240"/>
      <c r="AC45" s="240"/>
      <c r="AD45" s="240"/>
      <c r="AE45" s="219"/>
      <c r="AF45" s="7"/>
    </row>
    <row r="46" spans="1:55" s="38" customFormat="1" ht="15" customHeight="1">
      <c r="A46" s="123"/>
      <c r="B46" s="241"/>
      <c r="C46" s="235"/>
      <c r="D46" s="183"/>
      <c r="E46" s="183"/>
      <c r="F46" s="183"/>
      <c r="G46" s="241"/>
      <c r="H46" s="235"/>
      <c r="I46" s="202"/>
      <c r="J46" s="178"/>
      <c r="K46" s="178"/>
      <c r="L46" s="178"/>
      <c r="M46" s="144"/>
      <c r="N46" s="144"/>
      <c r="O46" s="144"/>
      <c r="P46" s="144"/>
      <c r="Q46" s="144"/>
      <c r="R46" s="144"/>
      <c r="S46" s="144"/>
      <c r="T46" s="186"/>
      <c r="U46" s="178"/>
      <c r="V46" s="178"/>
      <c r="W46" s="178"/>
      <c r="X46" s="178"/>
      <c r="Y46" s="236" t="s">
        <v>91</v>
      </c>
      <c r="Z46" s="238"/>
      <c r="AA46" s="238"/>
      <c r="AB46" s="238"/>
      <c r="AC46" s="238"/>
      <c r="AD46" s="238"/>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238"/>
      <c r="Z47" s="238"/>
      <c r="AA47" s="238"/>
      <c r="AB47" s="238"/>
      <c r="AC47" s="238"/>
      <c r="AD47" s="238"/>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236" t="s">
        <v>90</v>
      </c>
      <c r="Z48" s="238"/>
      <c r="AA48" s="238"/>
      <c r="AB48" s="238"/>
      <c r="AC48" s="238"/>
      <c r="AD48" s="238"/>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236" t="s">
        <v>89</v>
      </c>
      <c r="Z49" s="237"/>
      <c r="AA49" s="237"/>
      <c r="AB49" s="237"/>
      <c r="AC49" s="237"/>
      <c r="AD49" s="238"/>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237"/>
      <c r="Z50" s="237"/>
      <c r="AA50" s="237"/>
      <c r="AB50" s="237"/>
      <c r="AC50" s="237"/>
      <c r="AD50" s="238"/>
      <c r="AE50" s="154"/>
      <c r="AF50" s="7"/>
    </row>
    <row r="51" spans="1:55" s="37" customFormat="1" ht="10" customHeight="1">
      <c r="A51" s="121"/>
      <c r="B51" s="223" t="s">
        <v>92</v>
      </c>
      <c r="C51" s="224"/>
      <c r="D51" s="224"/>
      <c r="E51" s="224"/>
      <c r="F51" s="224"/>
      <c r="G51" s="224"/>
      <c r="H51" s="224"/>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10" customHeight="1">
      <c r="A52" s="121"/>
      <c r="B52" s="225"/>
      <c r="C52" s="224"/>
      <c r="D52" s="224"/>
      <c r="E52" s="224"/>
      <c r="F52" s="224"/>
      <c r="G52" s="224"/>
      <c r="H52" s="224"/>
      <c r="I52" s="178"/>
      <c r="J52" s="178"/>
      <c r="K52" s="178"/>
      <c r="L52" s="178"/>
      <c r="M52" s="144"/>
      <c r="N52" s="144"/>
      <c r="O52" s="144"/>
      <c r="P52" s="144"/>
      <c r="Q52" s="144"/>
      <c r="R52" s="144"/>
      <c r="S52" s="144"/>
      <c r="T52" s="186"/>
      <c r="U52" s="178"/>
      <c r="V52" s="178"/>
      <c r="W52" s="178"/>
      <c r="X52" s="178"/>
      <c r="Y52" s="228"/>
      <c r="Z52" s="229"/>
      <c r="AA52" s="230"/>
      <c r="AB52" s="231"/>
      <c r="AC52" s="178"/>
      <c r="AD52" s="186"/>
      <c r="AE52" s="154"/>
      <c r="AF52" s="8"/>
    </row>
    <row r="53" spans="1:55" s="37" customFormat="1" ht="15" customHeight="1">
      <c r="A53" s="121"/>
      <c r="B53" s="225"/>
      <c r="C53" s="224"/>
      <c r="D53" s="224"/>
      <c r="E53" s="224"/>
      <c r="F53" s="224"/>
      <c r="G53" s="224"/>
      <c r="H53" s="224"/>
      <c r="I53" s="178"/>
      <c r="J53" s="178"/>
      <c r="K53" s="178"/>
      <c r="L53" s="178"/>
      <c r="M53" s="144"/>
      <c r="N53" s="144"/>
      <c r="O53" s="144"/>
      <c r="P53" s="144"/>
      <c r="Q53" s="144"/>
      <c r="R53" s="144"/>
      <c r="S53" s="144"/>
      <c r="T53" s="186"/>
      <c r="U53" s="178"/>
      <c r="V53" s="178"/>
      <c r="W53" s="178"/>
      <c r="X53" s="178"/>
      <c r="Y53" s="232"/>
      <c r="Z53" s="233"/>
      <c r="AA53" s="234"/>
      <c r="AB53" s="235"/>
      <c r="AC53" s="178"/>
      <c r="AD53" s="178"/>
      <c r="AE53" s="154"/>
      <c r="AF53" s="7"/>
    </row>
    <row r="54" spans="1:55" s="37" customFormat="1" ht="15" customHeight="1">
      <c r="A54" s="121"/>
      <c r="B54" s="225"/>
      <c r="C54" s="224"/>
      <c r="D54" s="224"/>
      <c r="E54" s="224"/>
      <c r="F54" s="224"/>
      <c r="G54" s="224"/>
      <c r="H54" s="224"/>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5" customHeight="1">
      <c r="A55" s="121"/>
      <c r="B55" s="225"/>
      <c r="C55" s="224"/>
      <c r="D55" s="224"/>
      <c r="E55" s="224"/>
      <c r="F55" s="224"/>
      <c r="G55" s="224"/>
      <c r="H55" s="224"/>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10"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5"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5"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5"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5"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5"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5"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5"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5"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5"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5"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5"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5"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5"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5"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5"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5"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5"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5"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5"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5"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5"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G32:H32"/>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5"/>
  <cols>
    <col min="1" max="1" width="2.1796875" customWidth="1"/>
    <col min="2" max="2" width="5" customWidth="1"/>
    <col min="3" max="3" width="6.81640625" customWidth="1"/>
    <col min="4" max="4" width="23.81640625" customWidth="1"/>
    <col min="5" max="5" width="11.453125" customWidth="1"/>
    <col min="7" max="7" width="8.54296875" customWidth="1"/>
  </cols>
  <sheetData>
    <row r="1" spans="1:19" s="6" customFormat="1" ht="14.5">
      <c r="A1" s="351" t="s">
        <v>13</v>
      </c>
      <c r="B1" s="352"/>
      <c r="C1" s="352"/>
      <c r="D1" s="352"/>
      <c r="E1" s="98">
        <v>2026</v>
      </c>
      <c r="F1" s="98">
        <v>2020</v>
      </c>
      <c r="G1" s="99"/>
      <c r="H1" s="100"/>
      <c r="I1" s="1"/>
      <c r="J1" s="1"/>
      <c r="K1" s="1"/>
      <c r="L1" s="1"/>
      <c r="M1" s="4"/>
      <c r="N1" s="5"/>
      <c r="O1" s="5"/>
      <c r="P1" s="5"/>
      <c r="Q1" s="5"/>
      <c r="R1" s="5"/>
      <c r="S1" s="5"/>
    </row>
    <row r="2" spans="1:19" ht="17.149999999999999" customHeight="1">
      <c r="A2" s="101" t="s">
        <v>19</v>
      </c>
      <c r="B2" s="102"/>
      <c r="C2" s="102"/>
      <c r="D2" s="103"/>
      <c r="E2" s="96">
        <v>0.35</v>
      </c>
      <c r="F2" s="96">
        <v>0.35</v>
      </c>
      <c r="G2" s="97">
        <v>1.95583</v>
      </c>
      <c r="H2" s="96"/>
      <c r="I2" s="1"/>
      <c r="J2" s="1"/>
      <c r="K2" s="1"/>
      <c r="L2" s="1"/>
      <c r="M2" s="2"/>
      <c r="N2" s="1"/>
      <c r="O2" s="1"/>
      <c r="P2" s="1"/>
      <c r="Q2" s="1"/>
      <c r="R2" s="1"/>
      <c r="S2" s="1"/>
    </row>
    <row r="3" spans="1:19" ht="17.149999999999999" customHeight="1">
      <c r="A3" s="104" t="s">
        <v>7</v>
      </c>
      <c r="B3" s="89"/>
      <c r="C3" s="89"/>
      <c r="D3" s="105"/>
      <c r="E3" s="91">
        <v>0</v>
      </c>
      <c r="F3" s="91">
        <v>0.02</v>
      </c>
      <c r="G3" s="92">
        <v>1.95583</v>
      </c>
      <c r="H3" s="91"/>
      <c r="I3" s="1"/>
      <c r="J3" s="1"/>
      <c r="K3" s="1"/>
      <c r="L3" s="1"/>
      <c r="M3" s="2"/>
      <c r="N3" s="1"/>
      <c r="O3" s="1"/>
      <c r="P3" s="1"/>
      <c r="Q3" s="1"/>
      <c r="R3" s="1"/>
      <c r="S3" s="1"/>
    </row>
    <row r="4" spans="1:19" ht="17.149999999999999" customHeight="1">
      <c r="A4" s="104" t="s">
        <v>1</v>
      </c>
      <c r="B4" s="89"/>
      <c r="C4" s="89"/>
      <c r="D4" s="105"/>
      <c r="E4" s="93"/>
      <c r="F4" s="93"/>
      <c r="G4" s="94"/>
      <c r="H4" s="93"/>
      <c r="I4" s="1"/>
      <c r="J4" s="1"/>
      <c r="K4" s="1"/>
      <c r="L4" s="1"/>
      <c r="M4" s="2"/>
      <c r="N4" s="1"/>
      <c r="O4" s="1"/>
      <c r="P4" s="1"/>
      <c r="Q4" s="1"/>
      <c r="R4" s="1"/>
      <c r="S4" s="1"/>
    </row>
    <row r="5" spans="1:19" ht="17.149999999999999" customHeight="1">
      <c r="A5" s="104"/>
      <c r="B5" s="90" t="s">
        <v>14</v>
      </c>
      <c r="C5" s="89">
        <v>8.01</v>
      </c>
      <c r="D5" s="105" t="s">
        <v>17</v>
      </c>
      <c r="E5" s="91">
        <v>6</v>
      </c>
      <c r="F5" s="91">
        <v>6</v>
      </c>
      <c r="G5" s="92">
        <v>1.95583</v>
      </c>
      <c r="H5" s="91"/>
      <c r="I5" s="1"/>
      <c r="J5" s="1"/>
      <c r="K5" s="1"/>
      <c r="L5" s="1"/>
      <c r="M5" s="2"/>
      <c r="N5" s="1"/>
      <c r="O5" s="1"/>
      <c r="P5" s="1"/>
      <c r="Q5" s="1"/>
      <c r="R5" s="1"/>
      <c r="S5" s="1"/>
    </row>
    <row r="6" spans="1:19" ht="17.149999999999999" customHeight="1">
      <c r="A6" s="104"/>
      <c r="B6" s="90" t="s">
        <v>14</v>
      </c>
      <c r="C6" s="89">
        <v>14.01</v>
      </c>
      <c r="D6" s="105" t="s">
        <v>18</v>
      </c>
      <c r="E6" s="91">
        <v>12</v>
      </c>
      <c r="F6" s="91">
        <v>12</v>
      </c>
      <c r="G6" s="92">
        <v>1.95583</v>
      </c>
      <c r="H6" s="91"/>
      <c r="I6" s="1"/>
      <c r="J6" s="1"/>
      <c r="K6" s="1"/>
      <c r="L6" s="1"/>
      <c r="M6" s="2"/>
      <c r="N6" s="1"/>
      <c r="O6" s="1"/>
      <c r="P6" s="1"/>
      <c r="Q6" s="1"/>
      <c r="R6" s="1"/>
      <c r="S6" s="1"/>
    </row>
    <row r="7" spans="1:19" ht="17.149999999999999"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49999999999999" customHeight="1">
      <c r="A8" s="104" t="s">
        <v>8</v>
      </c>
      <c r="B8" s="89"/>
      <c r="C8" s="89"/>
      <c r="D8" s="105"/>
      <c r="E8" s="93"/>
      <c r="F8" s="93"/>
      <c r="G8" s="94"/>
      <c r="H8" s="93"/>
      <c r="I8" s="1"/>
      <c r="J8" s="1"/>
      <c r="K8" s="1"/>
      <c r="L8" s="1"/>
      <c r="M8" s="2"/>
      <c r="N8" s="1"/>
      <c r="O8" s="1"/>
      <c r="P8" s="1"/>
      <c r="Q8" s="1"/>
      <c r="R8" s="1"/>
      <c r="S8" s="1"/>
    </row>
    <row r="9" spans="1:19" ht="17.149999999999999"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49999999999999"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49999999999999"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49999999999999" customHeight="1">
      <c r="A12" s="104" t="s">
        <v>12</v>
      </c>
      <c r="B12" s="89"/>
      <c r="C12" s="89"/>
      <c r="D12" s="105"/>
      <c r="E12" s="93"/>
      <c r="F12" s="93"/>
      <c r="G12" s="94"/>
      <c r="H12" s="93"/>
      <c r="I12" s="1"/>
      <c r="J12" s="1"/>
      <c r="K12" s="1"/>
      <c r="L12" s="1"/>
      <c r="M12" s="2"/>
      <c r="N12" s="1"/>
      <c r="O12" s="1"/>
      <c r="P12" s="1"/>
      <c r="Q12" s="1"/>
      <c r="R12" s="1"/>
      <c r="S12" s="1"/>
    </row>
    <row r="13" spans="1:19" ht="17.149999999999999" customHeight="1">
      <c r="A13" s="106"/>
      <c r="B13" s="90" t="s">
        <v>9</v>
      </c>
      <c r="C13" s="90"/>
      <c r="D13" s="105"/>
      <c r="E13" s="91">
        <v>2.37</v>
      </c>
      <c r="F13" s="91">
        <v>1.8</v>
      </c>
      <c r="G13" s="92">
        <v>1.95583</v>
      </c>
      <c r="H13" s="91"/>
      <c r="I13" s="1"/>
      <c r="J13" s="1"/>
      <c r="K13" s="1"/>
      <c r="L13" s="1"/>
      <c r="M13" s="2"/>
      <c r="N13" s="1"/>
      <c r="O13" s="1"/>
      <c r="P13" s="1"/>
      <c r="Q13" s="1"/>
      <c r="R13" s="1"/>
      <c r="S13" s="1"/>
    </row>
    <row r="14" spans="1:19" ht="17.149999999999999" customHeight="1">
      <c r="A14" s="106"/>
      <c r="B14" s="90" t="s">
        <v>10</v>
      </c>
      <c r="C14" s="90"/>
      <c r="D14" s="105"/>
      <c r="E14" s="91">
        <v>4.57</v>
      </c>
      <c r="F14" s="91">
        <v>3.4</v>
      </c>
      <c r="G14" s="92">
        <v>1.95583</v>
      </c>
      <c r="H14" s="91"/>
      <c r="I14" s="1"/>
      <c r="J14" s="1"/>
      <c r="K14" s="1"/>
      <c r="L14" s="1"/>
      <c r="M14" s="2"/>
      <c r="N14" s="1"/>
      <c r="O14" s="1"/>
      <c r="P14" s="1"/>
      <c r="Q14" s="1"/>
      <c r="R14" s="1"/>
      <c r="S14" s="1"/>
    </row>
    <row r="15" spans="1:19" ht="17.149999999999999" customHeight="1">
      <c r="A15" s="107"/>
      <c r="B15" s="108" t="s">
        <v>11</v>
      </c>
      <c r="C15" s="108"/>
      <c r="D15" s="109"/>
      <c r="E15" s="91">
        <v>4.57</v>
      </c>
      <c r="F15" s="91">
        <v>3.4</v>
      </c>
      <c r="G15" s="92">
        <v>1.95583</v>
      </c>
      <c r="H15" s="91"/>
      <c r="I15" s="1"/>
      <c r="J15" s="1"/>
      <c r="K15" s="1"/>
      <c r="L15" s="1"/>
      <c r="M15" s="2"/>
      <c r="N15" s="1"/>
      <c r="O15" s="1"/>
      <c r="P15" s="1"/>
      <c r="Q15" s="1"/>
      <c r="R15" s="1"/>
      <c r="S15" s="1"/>
    </row>
    <row r="16" spans="1:19" ht="12.25"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Zipfel Dominik</cp:lastModifiedBy>
  <cp:lastPrinted>2025-12-27T13:35:38Z</cp:lastPrinted>
  <dcterms:created xsi:type="dcterms:W3CDTF">1999-02-03T14:17:51Z</dcterms:created>
  <dcterms:modified xsi:type="dcterms:W3CDTF">2026-01-06T07:51:05Z</dcterms:modified>
</cp:coreProperties>
</file>